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5200" windowHeight="11880" activeTab="1"/>
  </bookViews>
  <sheets>
    <sheet name="גיליון1" sheetId="1" r:id="rId1"/>
    <sheet name="גיליון2" sheetId="2" r:id="rId2"/>
  </sheets>
  <definedNames>
    <definedName name="_xlnm.Print_Area" localSheetId="1">גיליון2!$A$1:$J$27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1" i="2" l="1"/>
  <c r="H21" i="2" s="1"/>
  <c r="J21" i="2" s="1"/>
  <c r="G20" i="2"/>
  <c r="H20" i="2" s="1"/>
  <c r="J20" i="2" s="1"/>
  <c r="J22" i="2" l="1"/>
</calcChain>
</file>

<file path=xl/sharedStrings.xml><?xml version="1.0" encoding="utf-8"?>
<sst xmlns="http://schemas.openxmlformats.org/spreadsheetml/2006/main" count="25" uniqueCount="22">
  <si>
    <t>מס"ד</t>
  </si>
  <si>
    <t>סוג הדלק</t>
  </si>
  <si>
    <t>יחידת מידה</t>
  </si>
  <si>
    <t>יחידת מניה לאספקה למזמין</t>
  </si>
  <si>
    <r>
      <t>מחיר התזקיק בהתאם לשער בז"ן (</t>
    </r>
    <r>
      <rPr>
        <b/>
        <sz val="10"/>
        <color theme="1"/>
        <rFont val="David"/>
        <family val="2"/>
        <charset val="177"/>
      </rPr>
      <t xml:space="preserve">מעודכן ליום </t>
    </r>
    <r>
      <rPr>
        <b/>
        <sz val="10"/>
        <color theme="1"/>
        <rFont val="Times New Roman"/>
        <family val="1"/>
      </rPr>
      <t>XXX</t>
    </r>
    <r>
      <rPr>
        <b/>
        <sz val="10"/>
        <color theme="1"/>
        <rFont val="David"/>
        <family val="2"/>
        <charset val="177"/>
      </rPr>
      <t xml:space="preserve"> לשקלול הצעות בלבד</t>
    </r>
    <r>
      <rPr>
        <b/>
        <sz val="12"/>
        <color rgb="FF000000"/>
        <rFont val="David"/>
        <family val="2"/>
        <charset val="177"/>
      </rPr>
      <t xml:space="preserve">)  </t>
    </r>
  </si>
  <si>
    <t xml:space="preserve">בלו </t>
  </si>
  <si>
    <t>(מעודכן ליום 1.12.18 לשקלול הצעות בלבד)</t>
  </si>
  <si>
    <t xml:space="preserve">מרווח השיווק </t>
  </si>
  <si>
    <t xml:space="preserve">סה"כ מחיר ליחידה ללא מע"מ וללא בלו </t>
  </si>
  <si>
    <t>משקל יחסי של סוגי הדלקים (%)</t>
  </si>
  <si>
    <t>מס' סידורי</t>
  </si>
  <si>
    <t>סולר לתחבורה (עבור גנרטורים)</t>
  </si>
  <si>
    <t>קילו ליטר</t>
  </si>
  <si>
    <t>סה"כ משוקלל</t>
  </si>
  <si>
    <t>סה"כ הצעה משוקללת לצורך השוואת הצעות</t>
  </si>
  <si>
    <t>משקל יחסי של סוג הדלק (%)</t>
  </si>
  <si>
    <r>
      <t xml:space="preserve">סה"כ מחיר ליחידה </t>
    </r>
    <r>
      <rPr>
        <b/>
        <u/>
        <sz val="12"/>
        <color rgb="FF000000"/>
        <rFont val="David"/>
        <charset val="177"/>
      </rPr>
      <t>כולל</t>
    </r>
    <r>
      <rPr>
        <b/>
        <sz val="12"/>
        <color rgb="FF000000"/>
        <rFont val="David"/>
        <family val="2"/>
        <charset val="177"/>
      </rPr>
      <t xml:space="preserve"> מע"מ </t>
    </r>
  </si>
  <si>
    <r>
      <t xml:space="preserve">סה"כ מחיר ליחידה </t>
    </r>
    <r>
      <rPr>
        <b/>
        <u/>
        <sz val="12"/>
        <color rgb="FF000000"/>
        <rFont val="David"/>
        <charset val="177"/>
      </rPr>
      <t>ללא</t>
    </r>
    <r>
      <rPr>
        <b/>
        <sz val="12"/>
        <color rgb="FF000000"/>
        <rFont val="David"/>
        <family val="2"/>
        <charset val="177"/>
      </rPr>
      <t xml:space="preserve"> מע"מ </t>
    </r>
  </si>
  <si>
    <t>טון מטרי</t>
  </si>
  <si>
    <t>מחיר התזקיק בהתאם לשער בז"ן (מעודכן ליום 1.2.19 לשקלול הצעות בלבד)</t>
  </si>
  <si>
    <t xml:space="preserve">מזוט קל 1% גופרית </t>
  </si>
  <si>
    <r>
      <t xml:space="preserve">בלו
(מעודכן ליום </t>
    </r>
    <r>
      <rPr>
        <b/>
        <sz val="12"/>
        <color rgb="FFFF0000"/>
        <rFont val="David"/>
        <charset val="177"/>
      </rPr>
      <t xml:space="preserve">1.2.19 </t>
    </r>
    <r>
      <rPr>
        <b/>
        <sz val="12"/>
        <color rgb="FF000000"/>
        <rFont val="David"/>
        <family val="2"/>
        <charset val="177"/>
      </rPr>
      <t xml:space="preserve">לשקלול הצעות בלבד)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</si>
</sst>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11"/>
      <color theme="1"/>
      <name val="Arial"/>
      <family val="2"/>
      <charset val="177"/>
      <scheme val="minor"/>
    </font>
    <font>
      <b/>
      <sz val="12"/>
      <color rgb="FF000000"/>
      <name val="David"/>
      <family val="2"/>
      <charset val="177"/>
    </font>
    <font>
      <b/>
      <sz val="10"/>
      <color theme="1"/>
      <name val="David"/>
      <family val="2"/>
      <charset val="177"/>
    </font>
    <font>
      <b/>
      <sz val="10"/>
      <color theme="1"/>
      <name val="Times New Roman"/>
      <family val="1"/>
    </font>
    <font>
      <sz val="12"/>
      <color rgb="FF000000"/>
      <name val="David"/>
      <family val="2"/>
      <charset val="177"/>
    </font>
    <font>
      <sz val="12"/>
      <color theme="1"/>
      <name val="David"/>
      <family val="2"/>
      <charset val="177"/>
    </font>
    <font>
      <sz val="11"/>
      <color theme="1"/>
      <name val="Arial"/>
      <family val="2"/>
      <charset val="177"/>
      <scheme val="minor"/>
    </font>
    <font>
      <b/>
      <u/>
      <sz val="12"/>
      <color rgb="FF000000"/>
      <name val="David"/>
      <charset val="177"/>
    </font>
    <font>
      <sz val="12"/>
      <color rgb="FF000000"/>
      <name val="David"/>
      <charset val="177"/>
    </font>
    <font>
      <b/>
      <sz val="12"/>
      <name val="David"/>
      <charset val="177"/>
    </font>
    <font>
      <sz val="12"/>
      <color rgb="FFFF0000"/>
      <name val="David"/>
      <family val="2"/>
      <charset val="177"/>
    </font>
    <font>
      <b/>
      <sz val="12"/>
      <color rgb="FFFF0000"/>
      <name val="David"/>
      <charset val="177"/>
    </font>
    <font>
      <sz val="12"/>
      <color rgb="FFFF0000"/>
      <name val="David"/>
      <charset val="177"/>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6" fillId="0" borderId="0" applyFont="0" applyFill="0" applyBorder="0" applyAlignment="0" applyProtection="0"/>
  </cellStyleXfs>
  <cellXfs count="25">
    <xf numFmtId="0" fontId="0" fillId="0" borderId="0" xfId="0"/>
    <xf numFmtId="0" fontId="1" fillId="0" borderId="5"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1" fillId="0" borderId="4"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164" fontId="4" fillId="0" borderId="6" xfId="0" applyNumberFormat="1" applyFont="1" applyBorder="1" applyAlignment="1">
      <alignment horizontal="center" vertical="center" wrapText="1" readingOrder="2"/>
    </xf>
    <xf numFmtId="0" fontId="1" fillId="0" borderId="2" xfId="0" applyFont="1" applyBorder="1" applyAlignment="1">
      <alignment horizontal="center" vertical="center" wrapText="1" readingOrder="2"/>
    </xf>
    <xf numFmtId="164" fontId="4" fillId="0" borderId="3" xfId="0" applyNumberFormat="1" applyFont="1" applyBorder="1" applyAlignment="1">
      <alignment horizontal="center" vertical="center" wrapText="1" readingOrder="2"/>
    </xf>
    <xf numFmtId="9" fontId="4" fillId="0" borderId="6" xfId="1" applyFont="1" applyBorder="1" applyAlignment="1">
      <alignment horizontal="center" vertical="center" wrapText="1" readingOrder="2"/>
    </xf>
    <xf numFmtId="0" fontId="5" fillId="2" borderId="6" xfId="0" applyFont="1" applyFill="1" applyBorder="1" applyAlignment="1">
      <alignment horizontal="center" vertical="center" wrapText="1" readingOrder="2"/>
    </xf>
    <xf numFmtId="164" fontId="8" fillId="0" borderId="3" xfId="0" applyNumberFormat="1" applyFont="1" applyBorder="1" applyAlignment="1">
      <alignment horizontal="center" vertical="center" wrapText="1" readingOrder="1"/>
    </xf>
    <xf numFmtId="164" fontId="9" fillId="0" borderId="6" xfId="0" applyNumberFormat="1" applyFont="1" applyBorder="1" applyAlignment="1" applyProtection="1">
      <alignment horizontal="center" vertical="center" wrapText="1" readingOrder="2"/>
      <protection locked="0"/>
    </xf>
    <xf numFmtId="0" fontId="10" fillId="0" borderId="6" xfId="0" applyFont="1" applyBorder="1" applyAlignment="1">
      <alignment horizontal="center" vertical="center" wrapText="1" readingOrder="2"/>
    </xf>
    <xf numFmtId="164" fontId="12" fillId="0" borderId="3" xfId="0" applyNumberFormat="1" applyFont="1" applyBorder="1" applyAlignment="1">
      <alignment horizontal="center" vertical="center" wrapText="1" readingOrder="2"/>
    </xf>
    <xf numFmtId="0" fontId="1" fillId="0" borderId="2" xfId="0" applyFont="1" applyBorder="1" applyAlignment="1">
      <alignment horizontal="center" vertical="center" wrapText="1" readingOrder="2"/>
    </xf>
    <xf numFmtId="0" fontId="1" fillId="0" borderId="3" xfId="0" applyFont="1" applyBorder="1" applyAlignment="1">
      <alignment horizontal="center" vertical="center" wrapText="1" readingOrder="2"/>
    </xf>
    <xf numFmtId="0" fontId="1" fillId="0" borderId="5" xfId="0" applyFont="1" applyBorder="1" applyAlignment="1">
      <alignment horizontal="center" vertical="center" wrapText="1" readingOrder="2"/>
    </xf>
    <xf numFmtId="0" fontId="1" fillId="0" borderId="6"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4" fillId="0" borderId="7"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1" fillId="3" borderId="2" xfId="0" applyFont="1" applyFill="1" applyBorder="1" applyAlignment="1">
      <alignment horizontal="center" vertical="center" wrapText="1" readingOrder="2"/>
    </xf>
    <xf numFmtId="0" fontId="1" fillId="3" borderId="3" xfId="0" applyFont="1" applyFill="1" applyBorder="1" applyAlignment="1">
      <alignment horizontal="center" vertical="center" wrapText="1" readingOrder="2"/>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22860</xdr:rowOff>
    </xdr:from>
    <xdr:to>
      <xdr:col>9</xdr:col>
      <xdr:colOff>830580</xdr:colOff>
      <xdr:row>15</xdr:row>
      <xdr:rowOff>167640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980435240" y="22860"/>
          <a:ext cx="6858000" cy="2773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100" b="1">
              <a:solidFill>
                <a:schemeClr val="dk1"/>
              </a:solidFill>
              <a:effectLst/>
              <a:latin typeface="+mn-lt"/>
              <a:ea typeface="+mn-ea"/>
              <a:cs typeface="+mn-cs"/>
            </a:rPr>
            <a:t>נספח </a:t>
          </a:r>
          <a:r>
            <a:rPr lang="he-IL" sz="1100" b="1">
              <a:solidFill>
                <a:sysClr val="windowText" lastClr="000000"/>
              </a:solidFill>
              <a:effectLst/>
              <a:latin typeface="+mn-lt"/>
              <a:ea typeface="+mn-ea"/>
              <a:cs typeface="+mn-cs"/>
            </a:rPr>
            <a:t>7- הצעת </a:t>
          </a:r>
          <a:r>
            <a:rPr lang="he-IL" sz="1100" b="1">
              <a:solidFill>
                <a:schemeClr val="dk1"/>
              </a:solidFill>
              <a:effectLst/>
              <a:latin typeface="+mn-lt"/>
              <a:ea typeface="+mn-ea"/>
              <a:cs typeface="+mn-cs"/>
            </a:rPr>
            <a:t>המחיר</a:t>
          </a:r>
          <a:endParaRPr lang="he-IL">
            <a:effectLst/>
          </a:endParaRPr>
        </a:p>
        <a:p>
          <a:pPr algn="r" rtl="1"/>
          <a:r>
            <a:rPr lang="he-IL" sz="1100" b="1">
              <a:solidFill>
                <a:schemeClr val="dk1"/>
              </a:solidFill>
              <a:effectLst/>
              <a:latin typeface="+mn-lt"/>
              <a:ea typeface="+mn-ea"/>
              <a:cs typeface="+mn-cs"/>
            </a:rPr>
            <a:t>לכבוד</a:t>
          </a:r>
          <a:endParaRPr lang="he-IL">
            <a:effectLst/>
          </a:endParaRPr>
        </a:p>
        <a:p>
          <a:pPr algn="r" rtl="1"/>
          <a:r>
            <a:rPr lang="he-IL" sz="1100" b="1">
              <a:solidFill>
                <a:schemeClr val="dk1"/>
              </a:solidFill>
              <a:effectLst/>
              <a:latin typeface="+mn-lt"/>
              <a:ea typeface="+mn-ea"/>
              <a:cs typeface="+mn-cs"/>
            </a:rPr>
            <a:t>מינהל הרכש הממשלתי, </a:t>
          </a:r>
          <a:endParaRPr lang="he-IL">
            <a:effectLst/>
          </a:endParaRPr>
        </a:p>
        <a:p>
          <a:pPr algn="r" rtl="1"/>
          <a:r>
            <a:rPr lang="he-IL" sz="1100" b="1">
              <a:solidFill>
                <a:schemeClr val="dk1"/>
              </a:solidFill>
              <a:effectLst/>
              <a:latin typeface="+mn-lt"/>
              <a:ea typeface="+mn-ea"/>
              <a:cs typeface="+mn-cs"/>
            </a:rPr>
            <a:t>החשב הכללי, משרד האוצר</a:t>
          </a:r>
          <a:endParaRPr lang="he-IL">
            <a:effectLst/>
          </a:endParaRPr>
        </a:p>
        <a:p>
          <a:pPr rtl="1"/>
          <a:r>
            <a:rPr lang="he-IL" sz="1100">
              <a:solidFill>
                <a:schemeClr val="dk1"/>
              </a:solidFill>
              <a:effectLst/>
              <a:latin typeface="+mn-lt"/>
              <a:ea typeface="+mn-ea"/>
              <a:cs typeface="+mn-cs"/>
            </a:rPr>
            <a:t> </a:t>
          </a:r>
          <a:endParaRPr lang="he-IL">
            <a:effectLst/>
          </a:endParaRPr>
        </a:p>
        <a:p>
          <a:pPr rtl="1"/>
          <a:r>
            <a:rPr lang="he-IL" sz="11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a:effectLst/>
          </a:endParaRPr>
        </a:p>
        <a:p>
          <a:pPr marL="0" marR="0" lvl="0" indent="0" defTabSz="914400" rtl="1" eaLnBrk="1" fontAlgn="auto" latinLnBrk="0" hangingPunct="1">
            <a:lnSpc>
              <a:spcPct val="100000"/>
            </a:lnSpc>
            <a:spcBef>
              <a:spcPts val="0"/>
            </a:spcBef>
            <a:spcAft>
              <a:spcPts val="0"/>
            </a:spcAft>
            <a:buClrTx/>
            <a:buSzTx/>
            <a:buFontTx/>
            <a:buNone/>
            <a:tabLst/>
            <a:defRPr/>
          </a:pPr>
          <a:r>
            <a:rPr lang="he-IL" sz="1100" b="1">
              <a:solidFill>
                <a:schemeClr val="dk1"/>
              </a:solidFill>
              <a:effectLst/>
              <a:latin typeface="+mn-lt"/>
              <a:ea typeface="+mn-ea"/>
              <a:cs typeface="+mn-cs"/>
            </a:rPr>
            <a:t>1.</a:t>
          </a:r>
          <a:r>
            <a:rPr lang="he-IL" sz="1100" b="1" baseline="0">
              <a:solidFill>
                <a:schemeClr val="dk1"/>
              </a:solidFill>
              <a:effectLst/>
              <a:latin typeface="+mn-lt"/>
              <a:ea typeface="+mn-ea"/>
              <a:cs typeface="+mn-cs"/>
            </a:rPr>
            <a:t> </a:t>
          </a:r>
          <a:r>
            <a:rPr lang="he-IL" sz="1100">
              <a:solidFill>
                <a:schemeClr val="dk1"/>
              </a:solidFill>
              <a:effectLst/>
              <a:latin typeface="+mn-lt"/>
              <a:ea typeface="+mn-ea"/>
              <a:cs typeface="+mn-cs"/>
            </a:rPr>
            <a:t>הנני מוסמך/ת לתת תצהיר זה בשם ___________________ שהוא המציע (להלן: "</a:t>
          </a:r>
          <a:r>
            <a:rPr lang="he-IL" sz="1100" b="1">
              <a:solidFill>
                <a:schemeClr val="dk1"/>
              </a:solidFill>
              <a:effectLst/>
              <a:latin typeface="+mn-lt"/>
              <a:ea typeface="+mn-ea"/>
              <a:cs typeface="+mn-cs"/>
            </a:rPr>
            <a:t>המציע</a:t>
          </a:r>
          <a:r>
            <a:rPr lang="he-IL" sz="1100">
              <a:solidFill>
                <a:schemeClr val="dk1"/>
              </a:solidFill>
              <a:effectLst/>
              <a:latin typeface="+mn-lt"/>
              <a:ea typeface="+mn-ea"/>
              <a:cs typeface="+mn-cs"/>
            </a:rPr>
            <a:t>") המבקש להתקשר עם עורך מכרז</a:t>
          </a:r>
          <a:r>
            <a:rPr lang="he-IL" sz="1100" baseline="0">
              <a:solidFill>
                <a:schemeClr val="dk1"/>
              </a:solidFill>
              <a:effectLst/>
              <a:latin typeface="+mn-lt"/>
              <a:ea typeface="+mn-ea"/>
              <a:cs typeface="+mn-cs"/>
            </a:rPr>
            <a:t> 08-2019</a:t>
          </a:r>
          <a:r>
            <a:rPr lang="he-IL" sz="1100">
              <a:solidFill>
                <a:schemeClr val="dk1"/>
              </a:solidFill>
              <a:effectLst/>
              <a:latin typeface="+mn-lt"/>
              <a:ea typeface="+mn-ea"/>
              <a:cs typeface="+mn-cs"/>
            </a:rPr>
            <a:t> ל</a:t>
          </a:r>
          <a:r>
            <a:rPr lang="he-IL" sz="1100" u="none" strike="noStrike">
              <a:solidFill>
                <a:schemeClr val="dk1"/>
              </a:solidFill>
              <a:effectLst>
                <a:glow>
                  <a:srgbClr val="000000"/>
                </a:glow>
                <a:outerShdw sx="0" sy="0">
                  <a:srgbClr val="000000"/>
                </a:outerShdw>
                <a:reflection stA="0" endPos="0" fadeDir="0" sx="0" sy="0"/>
              </a:effectLst>
              <a:latin typeface="+mn-lt"/>
              <a:ea typeface="+mn-ea"/>
              <a:cs typeface="+mn-cs"/>
            </a:rPr>
            <a:t>אספקת סולר לתחבורה (עבור גנרטורים) ומזוט למשרדי הממשלה ויחידות הסמך .</a:t>
          </a:r>
          <a:endParaRPr lang="en-US" sz="1100" u="none" strike="noStrike">
            <a:solidFill>
              <a:schemeClr val="dk1"/>
            </a:solidFill>
            <a:effectLst>
              <a:glow>
                <a:srgbClr val="000000"/>
              </a:glow>
              <a:outerShdw sx="0" sy="0">
                <a:srgbClr val="000000"/>
              </a:outerShdw>
              <a:reflection stA="0" endPos="0" fadeDir="0" sx="0" sy="0"/>
            </a:effectLst>
            <a:latin typeface="+mn-lt"/>
            <a:ea typeface="+mn-ea"/>
            <a:cs typeface="+mn-cs"/>
          </a:endParaRPr>
        </a:p>
        <a:p>
          <a:pPr rtl="1"/>
          <a:r>
            <a:rPr lang="he-IL" sz="1100" b="1">
              <a:solidFill>
                <a:schemeClr val="dk1"/>
              </a:solidFill>
              <a:effectLst/>
              <a:latin typeface="+mn-lt"/>
              <a:ea typeface="+mn-ea"/>
              <a:cs typeface="+mn-cs"/>
            </a:rPr>
            <a:t>2.</a:t>
          </a:r>
          <a:r>
            <a:rPr lang="he-IL" sz="11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a:effectLst/>
          </a:endParaRPr>
        </a:p>
        <a:p>
          <a:pPr rtl="1"/>
          <a:r>
            <a:rPr lang="he-IL" sz="1100" b="1">
              <a:solidFill>
                <a:schemeClr val="dk1"/>
              </a:solidFill>
              <a:effectLst/>
              <a:latin typeface="+mn-lt"/>
              <a:ea typeface="+mn-ea"/>
              <a:cs typeface="+mn-cs"/>
            </a:rPr>
            <a:t>3</a:t>
          </a:r>
          <a:r>
            <a:rPr lang="he-IL" sz="1100">
              <a:solidFill>
                <a:schemeClr val="dk1"/>
              </a:solidFill>
              <a:effectLst/>
              <a:latin typeface="+mn-lt"/>
              <a:ea typeface="+mn-ea"/>
              <a:cs typeface="+mn-cs"/>
            </a:rPr>
            <a:t>.</a:t>
          </a:r>
          <a:r>
            <a:rPr lang="he-IL" sz="1100" baseline="0">
              <a:solidFill>
                <a:schemeClr val="dk1"/>
              </a:solidFill>
              <a:effectLst/>
              <a:latin typeface="+mn-lt"/>
              <a:ea typeface="+mn-ea"/>
              <a:cs typeface="+mn-cs"/>
            </a:rPr>
            <a:t> ידוע לי ש</a:t>
          </a:r>
          <a:r>
            <a:rPr lang="he-IL" sz="1100">
              <a:solidFill>
                <a:schemeClr val="dk1"/>
              </a:solidFill>
              <a:effectLst/>
              <a:latin typeface="+mn-lt"/>
              <a:ea typeface="+mn-ea"/>
              <a:cs typeface="+mn-cs"/>
            </a:rPr>
            <a:t>לאחר בחירת הזוכים יתורגם אחוז ההנחה שהוצע על</a:t>
          </a:r>
          <a:r>
            <a:rPr lang="he-IL" sz="1100" baseline="0">
              <a:solidFill>
                <a:schemeClr val="dk1"/>
              </a:solidFill>
              <a:effectLst/>
              <a:latin typeface="+mn-lt"/>
              <a:ea typeface="+mn-ea"/>
              <a:cs typeface="+mn-cs"/>
            </a:rPr>
            <a:t> ידי </a:t>
          </a:r>
          <a:r>
            <a:rPr lang="he-IL" sz="11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a:effectLst/>
          </a:endParaRPr>
        </a:p>
        <a:p>
          <a:pPr rtl="1"/>
          <a:r>
            <a:rPr lang="he-IL" sz="1100" b="1">
              <a:solidFill>
                <a:schemeClr val="dk1"/>
              </a:solidFill>
              <a:effectLst/>
              <a:latin typeface="+mn-lt"/>
              <a:ea typeface="+mn-ea"/>
              <a:cs typeface="+mn-cs"/>
            </a:rPr>
            <a:t>4</a:t>
          </a:r>
          <a:r>
            <a:rPr lang="he-IL" sz="1100">
              <a:solidFill>
                <a:schemeClr val="dk1"/>
              </a:solidFill>
              <a:effectLst/>
              <a:latin typeface="+mn-lt"/>
              <a:ea typeface="+mn-ea"/>
              <a:cs typeface="+mn-cs"/>
            </a:rPr>
            <a:t>. ככל שיחול שינוי בשיעור המע"מ, מחירי הפריטים יעודכנו בהתאם.</a:t>
          </a:r>
          <a:endParaRPr lang="en-US" sz="1100">
            <a:solidFill>
              <a:schemeClr val="dk1"/>
            </a:solidFill>
            <a:effectLst/>
            <a:latin typeface="+mn-lt"/>
            <a:ea typeface="+mn-ea"/>
            <a:cs typeface="+mn-cs"/>
          </a:endParaRPr>
        </a:p>
        <a:p>
          <a:pPr rtl="1"/>
          <a:endParaRPr lang="he-IL">
            <a:effectLst/>
          </a:endParaRPr>
        </a:p>
        <a:p>
          <a:pPr algn="r" rtl="1"/>
          <a:endParaRPr lang="he-IL" sz="1100"/>
        </a:p>
      </xdr:txBody>
    </xdr:sp>
    <xdr:clientData/>
  </xdr:twoCellAnchor>
  <xdr:twoCellAnchor>
    <xdr:from>
      <xdr:col>0</xdr:col>
      <xdr:colOff>0</xdr:colOff>
      <xdr:row>22</xdr:row>
      <xdr:rowOff>7620</xdr:rowOff>
    </xdr:from>
    <xdr:to>
      <xdr:col>10</xdr:col>
      <xdr:colOff>0</xdr:colOff>
      <xdr:row>26</xdr:row>
      <xdr:rowOff>43180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980420000" y="6545580"/>
          <a:ext cx="688086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he-IL" sz="1100"/>
        </a:p>
        <a:p>
          <a:pPr algn="r" rtl="1"/>
          <a:r>
            <a:rPr lang="he-IL" sz="1100" b="0" i="0" u="none" strike="noStrike">
              <a:solidFill>
                <a:schemeClr val="dk1"/>
              </a:solidFill>
              <a:effectLst/>
              <a:latin typeface="+mn-lt"/>
              <a:ea typeface="+mn-ea"/>
              <a:cs typeface="+mn-cs"/>
            </a:rPr>
            <a:t>חתימת מורשי החתימה</a:t>
          </a:r>
          <a:r>
            <a:rPr lang="he-IL"/>
            <a:t> </a:t>
          </a:r>
          <a:r>
            <a:rPr lang="he-IL" sz="1100" b="0" i="0" u="none" strike="noStrike">
              <a:solidFill>
                <a:schemeClr val="dk1"/>
              </a:solidFill>
              <a:effectLst/>
              <a:latin typeface="+mn-lt"/>
              <a:ea typeface="+mn-ea"/>
              <a:cs typeface="+mn-cs"/>
            </a:rPr>
            <a:t>____________________</a:t>
          </a:r>
          <a:r>
            <a:rPr lang="he-IL"/>
            <a:t> </a:t>
          </a:r>
          <a:endParaRPr lang="he-IL" sz="1100"/>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5"/>
  <sheetViews>
    <sheetView rightToLeft="1" workbookViewId="0">
      <selection activeCell="D4" sqref="D4:D5"/>
    </sheetView>
  </sheetViews>
  <sheetFormatPr defaultRowHeight="14.25" x14ac:dyDescent="0.2"/>
  <cols>
    <col min="3" max="3" width="10.625" customWidth="1"/>
  </cols>
  <sheetData>
    <row r="3" spans="1:9" ht="15" thickBot="1" x14ac:dyDescent="0.25"/>
    <row r="4" spans="1:9" ht="53.45" customHeight="1" x14ac:dyDescent="0.2">
      <c r="A4" t="s">
        <v>0</v>
      </c>
      <c r="B4" t="s">
        <v>1</v>
      </c>
      <c r="C4" t="s">
        <v>2</v>
      </c>
      <c r="D4" s="16" t="s">
        <v>3</v>
      </c>
      <c r="E4" s="16" t="s">
        <v>4</v>
      </c>
      <c r="F4" s="1" t="s">
        <v>5</v>
      </c>
      <c r="G4" s="16" t="s">
        <v>7</v>
      </c>
      <c r="H4" s="16" t="s">
        <v>8</v>
      </c>
      <c r="I4" s="18" t="s">
        <v>9</v>
      </c>
    </row>
    <row r="5" spans="1:9" ht="64.5" thickBot="1" x14ac:dyDescent="0.25">
      <c r="D5" s="17"/>
      <c r="E5" s="17"/>
      <c r="F5" s="2" t="s">
        <v>6</v>
      </c>
      <c r="G5" s="17"/>
      <c r="H5" s="17"/>
      <c r="I5" s="19"/>
    </row>
  </sheetData>
  <mergeCells count="5">
    <mergeCell ref="D4:D5"/>
    <mergeCell ref="E4:E5"/>
    <mergeCell ref="G4:G5"/>
    <mergeCell ref="H4:H5"/>
    <mergeCell ref="I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J22"/>
  <sheetViews>
    <sheetView rightToLeft="1" tabSelected="1" view="pageLayout" zoomScaleNormal="100" zoomScaleSheetLayoutView="110" workbookViewId="0">
      <selection activeCell="F21" sqref="F21"/>
    </sheetView>
  </sheetViews>
  <sheetFormatPr defaultRowHeight="14.25" x14ac:dyDescent="0.2"/>
  <cols>
    <col min="4" max="4" width="12.375" customWidth="1"/>
    <col min="5" max="5" width="10.25" customWidth="1"/>
    <col min="6" max="6" width="10.625" customWidth="1"/>
    <col min="7" max="8" width="10.75" customWidth="1"/>
    <col min="10" max="10" width="11.125" customWidth="1"/>
  </cols>
  <sheetData>
    <row r="16" ht="15" thickBot="1" x14ac:dyDescent="0.25"/>
    <row r="17" spans="1:10" ht="16.5" thickBot="1" x14ac:dyDescent="0.25">
      <c r="A17" s="3">
        <v>-1</v>
      </c>
      <c r="B17" s="4">
        <v>-2</v>
      </c>
      <c r="C17" s="4">
        <v>-3</v>
      </c>
      <c r="D17" s="4">
        <v>-4</v>
      </c>
      <c r="E17" s="4">
        <v>-5</v>
      </c>
      <c r="F17" s="4">
        <v>-6</v>
      </c>
      <c r="G17" s="4">
        <v>-7</v>
      </c>
      <c r="H17" s="4">
        <v>-8</v>
      </c>
      <c r="I17" s="8">
        <v>9</v>
      </c>
      <c r="J17" s="8">
        <v>10</v>
      </c>
    </row>
    <row r="18" spans="1:10" ht="53.45" customHeight="1" x14ac:dyDescent="0.2">
      <c r="A18" s="23" t="s">
        <v>10</v>
      </c>
      <c r="B18" s="23" t="s">
        <v>1</v>
      </c>
      <c r="C18" s="23" t="s">
        <v>3</v>
      </c>
      <c r="D18" s="23" t="s">
        <v>19</v>
      </c>
      <c r="E18" s="23" t="s">
        <v>21</v>
      </c>
      <c r="F18" s="23" t="s">
        <v>7</v>
      </c>
      <c r="G18" s="23" t="s">
        <v>17</v>
      </c>
      <c r="H18" s="23" t="s">
        <v>16</v>
      </c>
      <c r="I18" s="23" t="s">
        <v>15</v>
      </c>
      <c r="J18" s="23" t="s">
        <v>13</v>
      </c>
    </row>
    <row r="19" spans="1:10" ht="65.45" customHeight="1" thickBot="1" x14ac:dyDescent="0.25">
      <c r="A19" s="24"/>
      <c r="B19" s="24"/>
      <c r="C19" s="24"/>
      <c r="D19" s="24"/>
      <c r="E19" s="24"/>
      <c r="F19" s="24"/>
      <c r="G19" s="24"/>
      <c r="H19" s="24"/>
      <c r="I19" s="24"/>
      <c r="J19" s="24"/>
    </row>
    <row r="20" spans="1:10" ht="63.75" thickBot="1" x14ac:dyDescent="0.25">
      <c r="A20" s="5">
        <v>2</v>
      </c>
      <c r="B20" s="6" t="s">
        <v>11</v>
      </c>
      <c r="C20" s="6" t="s">
        <v>12</v>
      </c>
      <c r="D20" s="12">
        <v>1794.39</v>
      </c>
      <c r="E20" s="15">
        <v>2936.46</v>
      </c>
      <c r="F20" s="13"/>
      <c r="G20" s="7">
        <f>$F20+$E20+$D20</f>
        <v>4730.8500000000004</v>
      </c>
      <c r="H20" s="7">
        <f>$G20*(1+0.17)</f>
        <v>5535.0945000000002</v>
      </c>
      <c r="I20" s="10">
        <v>0.87</v>
      </c>
      <c r="J20" s="9">
        <f>$I20*$H20</f>
        <v>4815.5322150000002</v>
      </c>
    </row>
    <row r="21" spans="1:10" ht="32.25" thickBot="1" x14ac:dyDescent="0.25">
      <c r="A21" s="5">
        <v>3</v>
      </c>
      <c r="B21" s="14" t="s">
        <v>20</v>
      </c>
      <c r="C21" s="11" t="s">
        <v>18</v>
      </c>
      <c r="D21" s="12">
        <v>1595.69</v>
      </c>
      <c r="E21" s="15">
        <v>15.2</v>
      </c>
      <c r="F21" s="13"/>
      <c r="G21" s="7">
        <f>$F21+$E21+$D21</f>
        <v>1610.89</v>
      </c>
      <c r="H21" s="7">
        <f>$G21*(1+0.17)</f>
        <v>1884.7412999999999</v>
      </c>
      <c r="I21" s="10">
        <v>0.13</v>
      </c>
      <c r="J21" s="9">
        <f>$I21*$H21</f>
        <v>245.016369</v>
      </c>
    </row>
    <row r="22" spans="1:10" ht="16.5" thickBot="1" x14ac:dyDescent="0.25">
      <c r="A22" s="20" t="s">
        <v>14</v>
      </c>
      <c r="B22" s="21"/>
      <c r="C22" s="21"/>
      <c r="D22" s="21"/>
      <c r="E22" s="21"/>
      <c r="F22" s="21"/>
      <c r="G22" s="21"/>
      <c r="H22" s="21"/>
      <c r="I22" s="22"/>
      <c r="J22" s="9">
        <f>SUM(J20:J21)</f>
        <v>5060.5485840000001</v>
      </c>
    </row>
  </sheetData>
  <sheetProtection algorithmName="SHA-512" hashValue="L7eCFSoB+t82NuI7FAuoP2j8gWGkGvbLLR7raYnkIcevyWRMbxGRhprvyHBq5k9WTtEVL5U650iQ2tzVNF6DLg==" saltValue="Ch9k/L81QAdQwNHYraZgUg==" spinCount="100000" sheet="1" objects="1" scenarios="1"/>
  <mergeCells count="11">
    <mergeCell ref="A22:I22"/>
    <mergeCell ref="I18:I19"/>
    <mergeCell ref="E18:E19"/>
    <mergeCell ref="J18:J19"/>
    <mergeCell ref="A18:A19"/>
    <mergeCell ref="B18:B19"/>
    <mergeCell ref="C18:C19"/>
    <mergeCell ref="D18:D19"/>
    <mergeCell ref="F18:F19"/>
    <mergeCell ref="G18:G19"/>
    <mergeCell ref="H18:H19"/>
  </mergeCells>
  <dataValidations count="1">
    <dataValidation type="decimal" allowBlank="1" showInputMessage="1" showErrorMessage="1" errorTitle="שגיאה" error="לא ניתן להציע מרווח שיווק העולה על 150 ש&quot;ח" sqref="F21">
      <formula1>0</formula1>
      <formula2>150</formula2>
    </dataValidation>
  </dataValidations>
  <pageMargins left="0.7" right="0.7" top="0.75" bottom="0.75" header="0.3" footer="0.3"/>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vt:i4>
      </vt:variant>
    </vt:vector>
  </HeadingPairs>
  <TitlesOfParts>
    <vt:vector size="3" baseType="lpstr">
      <vt:lpstr>גיליון1</vt:lpstr>
      <vt:lpstr>גיליון2</vt:lpstr>
      <vt:lpstr>גיליון2!WPrint_Area_W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moran-s</dc:creator>
  <cp:lastModifiedBy>‏‏משתמש Windows</cp:lastModifiedBy>
  <cp:lastPrinted>2019-03-05T09:16:23Z</cp:lastPrinted>
  <dcterms:created xsi:type="dcterms:W3CDTF">2018-10-10T08:56:39Z</dcterms:created>
  <dcterms:modified xsi:type="dcterms:W3CDTF">2019-07-04T07:33:34Z</dcterms:modified>
</cp:coreProperties>
</file>